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F58" i="1"/>
  <c r="E59" i="1"/>
  <c r="F59" i="1"/>
  <c r="E60" i="1"/>
  <c r="F60" i="1"/>
  <c r="E57" i="1"/>
  <c r="F57" i="1" s="1"/>
  <c r="E74" i="1" l="1"/>
  <c r="F74" i="1" s="1"/>
  <c r="E73" i="1"/>
  <c r="F73" i="1" s="1"/>
  <c r="E72" i="1"/>
  <c r="F72" i="1" s="1"/>
  <c r="E70" i="1"/>
  <c r="F70" i="1" s="1"/>
  <c r="E69" i="1"/>
  <c r="F69" i="1" s="1"/>
  <c r="E68" i="1"/>
  <c r="F68" i="1" s="1"/>
  <c r="E66" i="1"/>
  <c r="F66" i="1" s="1"/>
  <c r="E65" i="1"/>
  <c r="F65" i="1" s="1"/>
  <c r="E64" i="1"/>
  <c r="F64" i="1" s="1"/>
  <c r="E61" i="1"/>
  <c r="F61" i="1" s="1"/>
  <c r="E56" i="1"/>
  <c r="F56" i="1" s="1"/>
  <c r="E55" i="1"/>
  <c r="F55" i="1" s="1"/>
  <c r="E54" i="1"/>
  <c r="F54" i="1" s="1"/>
  <c r="E53" i="1"/>
  <c r="F53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39" i="1"/>
  <c r="F39" i="1" s="1"/>
  <c r="E38" i="1"/>
  <c r="F38" i="1" s="1"/>
  <c r="E37" i="1"/>
  <c r="F37" i="1" s="1"/>
  <c r="E35" i="1"/>
  <c r="F35" i="1" s="1"/>
  <c r="E34" i="1"/>
  <c r="F34" i="1" s="1"/>
  <c r="E32" i="1"/>
  <c r="F32" i="1" s="1"/>
  <c r="E29" i="1"/>
  <c r="F29" i="1" s="1"/>
  <c r="E26" i="1"/>
  <c r="F26" i="1" s="1"/>
  <c r="E25" i="1"/>
  <c r="F25" i="1" s="1"/>
  <c r="E23" i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E15" i="1"/>
  <c r="F15" i="1" s="1"/>
  <c r="E14" i="1"/>
  <c r="F14" i="1" s="1"/>
  <c r="E13" i="1"/>
  <c r="F13" i="1" s="1"/>
  <c r="E10" i="1"/>
  <c r="F10" i="1" s="1"/>
  <c r="E9" i="1"/>
  <c r="F9" i="1" s="1"/>
  <c r="E7" i="1"/>
  <c r="F7" i="1" s="1"/>
  <c r="E5" i="1"/>
  <c r="F5" i="1" s="1"/>
</calcChain>
</file>

<file path=xl/sharedStrings.xml><?xml version="1.0" encoding="utf-8"?>
<sst xmlns="http://schemas.openxmlformats.org/spreadsheetml/2006/main" count="164" uniqueCount="149">
  <si>
    <t>AREA</t>
  </si>
  <si>
    <t>EMPLEADOS</t>
  </si>
  <si>
    <t># EMPLEADO</t>
  </si>
  <si>
    <t>SUELDO DIARIO</t>
  </si>
  <si>
    <t xml:space="preserve">QUINCENAL </t>
  </si>
  <si>
    <t>MENSUAL</t>
  </si>
  <si>
    <t xml:space="preserve">PUESTO </t>
  </si>
  <si>
    <t>FECHA DE INGRESO</t>
  </si>
  <si>
    <t>ADMINISTRATIVO</t>
  </si>
  <si>
    <t>Ornelas Sandoval Cesar Gildardo</t>
  </si>
  <si>
    <t>043</t>
  </si>
  <si>
    <t>Encargado de Sistemas y Transparencia</t>
  </si>
  <si>
    <t>Mario Enrique Escobedo Sandoval</t>
  </si>
  <si>
    <t>249</t>
  </si>
  <si>
    <t>Jefe de Area Administrativa</t>
  </si>
  <si>
    <t xml:space="preserve">Jorgue Enrique Salazar Guzman </t>
  </si>
  <si>
    <t>252</t>
  </si>
  <si>
    <t>Contador</t>
  </si>
  <si>
    <t xml:space="preserve">Dara Neftali Coloma Lòpez </t>
  </si>
  <si>
    <t xml:space="preserve">Auxiliar Administrativo  de Recursos Humanos </t>
  </si>
  <si>
    <t>DIRECCION</t>
  </si>
  <si>
    <t xml:space="preserve">José Federico Gil Parejas </t>
  </si>
  <si>
    <t>251</t>
  </si>
  <si>
    <t>Director General</t>
  </si>
  <si>
    <t>Arana Martinez Viridiana</t>
  </si>
  <si>
    <t>031</t>
  </si>
  <si>
    <t>Asistete de Direccion y Programas Federales</t>
  </si>
  <si>
    <t>Cosio Ortiz Esteban Alejandro</t>
  </si>
  <si>
    <t>211</t>
  </si>
  <si>
    <t>Proyectista</t>
  </si>
  <si>
    <t>COMERCIAL</t>
  </si>
  <si>
    <t>Ambriz Medina Erik Gibran</t>
  </si>
  <si>
    <t>001</t>
  </si>
  <si>
    <t>Lecturista y Notificador</t>
  </si>
  <si>
    <t>Diaz Cardenas Mayra Lizette</t>
  </si>
  <si>
    <t>007</t>
  </si>
  <si>
    <t>Jefa de Area Comercial</t>
  </si>
  <si>
    <t>Plascencia Salazar Marcos Antonio</t>
  </si>
  <si>
    <t>024</t>
  </si>
  <si>
    <t>Padron de Usuarios</t>
  </si>
  <si>
    <t>Trigueros Lambaren Jack Robert</t>
  </si>
  <si>
    <t>Auxiliar Administrativo P.T.A.R</t>
  </si>
  <si>
    <t>Luquin Castañeda Eder Ramon</t>
  </si>
  <si>
    <t>036</t>
  </si>
  <si>
    <t>Encargado de Cultura del Agua</t>
  </si>
  <si>
    <t>Perez Figueroa Mario Alberto</t>
  </si>
  <si>
    <t>029</t>
  </si>
  <si>
    <t>Eimmy Aydet Fausto Sánchez</t>
  </si>
  <si>
    <t>033</t>
  </si>
  <si>
    <t>Cajera</t>
  </si>
  <si>
    <t>María Teresa Nuño Dueñas</t>
  </si>
  <si>
    <t>247</t>
  </si>
  <si>
    <t>Albañil</t>
  </si>
  <si>
    <t>O P E R A T I V O</t>
  </si>
  <si>
    <t>Casillas Gutierrez  Juan Carlos</t>
  </si>
  <si>
    <t>003</t>
  </si>
  <si>
    <t>Auxiliar de Albañil</t>
  </si>
  <si>
    <t>Figueroa Aldaco Hector</t>
  </si>
  <si>
    <t>008</t>
  </si>
  <si>
    <t>Jefe de Cuadrilla</t>
  </si>
  <si>
    <t>Luquin Colima Salvador</t>
  </si>
  <si>
    <t>012</t>
  </si>
  <si>
    <t>Gonzalez Castillo Juan</t>
  </si>
  <si>
    <t>013</t>
  </si>
  <si>
    <t>Operador de Pipa</t>
  </si>
  <si>
    <t>Medina Ortiz Jose Guadalupe</t>
  </si>
  <si>
    <t>017</t>
  </si>
  <si>
    <t>Martinez Santana Juan Carlos</t>
  </si>
  <si>
    <t>018</t>
  </si>
  <si>
    <t xml:space="preserve">Operador de Vactor </t>
  </si>
  <si>
    <t>Olivares Rivas Octavio</t>
  </si>
  <si>
    <t>030</t>
  </si>
  <si>
    <t xml:space="preserve">Bacheo </t>
  </si>
  <si>
    <t>Colima Gonzalez Juan Manuel</t>
  </si>
  <si>
    <t>005</t>
  </si>
  <si>
    <t>Minicargador</t>
  </si>
  <si>
    <t>Garcia Flores Manuel</t>
  </si>
  <si>
    <t>034</t>
  </si>
  <si>
    <t>Garcia Acosta Jose Rodolfo</t>
  </si>
  <si>
    <t>041</t>
  </si>
  <si>
    <t>Auxiliar de albañil</t>
  </si>
  <si>
    <t>Salazar Luquin Juan Manuel</t>
  </si>
  <si>
    <t>022</t>
  </si>
  <si>
    <t>Auxiliar de Fontanero</t>
  </si>
  <si>
    <t>Lopez Ruelas Sergio</t>
  </si>
  <si>
    <t>056</t>
  </si>
  <si>
    <t>Auxiliar de Vactor</t>
  </si>
  <si>
    <t>Coronel Hernandez Pavel</t>
  </si>
  <si>
    <t>046</t>
  </si>
  <si>
    <t>Gerardo Guadalupe Cendejas Cruz</t>
  </si>
  <si>
    <t>244</t>
  </si>
  <si>
    <t>Auxiliar de Mantenimiento</t>
  </si>
  <si>
    <t>Rodriguez Segoviano Jose Luis</t>
  </si>
  <si>
    <t>020</t>
  </si>
  <si>
    <t>Fontanero</t>
  </si>
  <si>
    <t>Ruelas Sustaita Rodolfo</t>
  </si>
  <si>
    <t>021</t>
  </si>
  <si>
    <t>Encargado de P.T.A.R la Coronilla y Texcalame</t>
  </si>
  <si>
    <t>Toro Guillen Luis Alberto</t>
  </si>
  <si>
    <t>062</t>
  </si>
  <si>
    <t>Operador de Valvulas</t>
  </si>
  <si>
    <t>Vazquez Fregoso Saul</t>
  </si>
  <si>
    <t>023</t>
  </si>
  <si>
    <t>Flores Morales Leonidas</t>
  </si>
  <si>
    <t>054</t>
  </si>
  <si>
    <t>Reparaciòn y fugaz</t>
  </si>
  <si>
    <t xml:space="preserve">Salazar Ramirez Jose Adrian </t>
  </si>
  <si>
    <t>060</t>
  </si>
  <si>
    <t xml:space="preserve">Encargado de Almacen </t>
  </si>
  <si>
    <t>Ambriz Medina Josue Roberto</t>
  </si>
  <si>
    <t>048</t>
  </si>
  <si>
    <t>Curiel Ramirez Lazaro</t>
  </si>
  <si>
    <t>004</t>
  </si>
  <si>
    <t>SANEAMIENTO</t>
  </si>
  <si>
    <t>Fausto Ramirez Teodoro</t>
  </si>
  <si>
    <t>042</t>
  </si>
  <si>
    <t>Operador Planta</t>
  </si>
  <si>
    <t>Aguirre Quiñones Victor Manuel</t>
  </si>
  <si>
    <t>044</t>
  </si>
  <si>
    <t>Operador de filtro Banda</t>
  </si>
  <si>
    <t>Operador de Planta</t>
  </si>
  <si>
    <t xml:space="preserve">Rafael Balbaneda Santiago </t>
  </si>
  <si>
    <t>246</t>
  </si>
  <si>
    <t>Responsable de P.T.A.R</t>
  </si>
  <si>
    <t xml:space="preserve">Hernandez Garcia Victor Manuel </t>
  </si>
  <si>
    <t>214</t>
  </si>
  <si>
    <t>Auxiliar de Planta</t>
  </si>
  <si>
    <t xml:space="preserve">Zarate Navarro Jose Martin </t>
  </si>
  <si>
    <t>138</t>
  </si>
  <si>
    <t xml:space="preserve">Santiago Leon Luis Omar </t>
  </si>
  <si>
    <t>045</t>
  </si>
  <si>
    <t>Gutierrez Rodriguez Leticia Cedilanid</t>
  </si>
  <si>
    <t>009</t>
  </si>
  <si>
    <t xml:space="preserve">Afanadora </t>
  </si>
  <si>
    <t>Colima Lopez Noe Salvador</t>
  </si>
  <si>
    <t>006</t>
  </si>
  <si>
    <t>215</t>
  </si>
  <si>
    <t>Nota: los salarios aquí mencionados son antes de deducciones</t>
  </si>
  <si>
    <t>Enrique Flores Gustavo</t>
  </si>
  <si>
    <t>Auxiliar Operativo</t>
  </si>
  <si>
    <t>Aguayo Perez David</t>
  </si>
  <si>
    <t>256</t>
  </si>
  <si>
    <t>Velador de Pozo Paraiso</t>
  </si>
  <si>
    <t>Martinez Figueroa Jose</t>
  </si>
  <si>
    <t>254</t>
  </si>
  <si>
    <t>Rojas Benitez Tarcisio Emilio</t>
  </si>
  <si>
    <t>260</t>
  </si>
  <si>
    <t>267</t>
  </si>
  <si>
    <t>Reparación y Fugaz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</si>
</sst>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49" fontId="2" fillId="3" borderId="5" xfId="0" applyNumberFormat="1" applyFont="1" applyFill="1" applyBorder="1" applyAlignment="1">
      <alignment horizontal="left" vertical="top"/>
    </xf>
    <xf numFmtId="0" fontId="4" fillId="0" borderId="0" xfId="0" applyFont="1"/>
    <xf numFmtId="0" fontId="4" fillId="2" borderId="1" xfId="0" applyFont="1" applyFill="1" applyBorder="1"/>
    <xf numFmtId="0" fontId="5" fillId="3" borderId="4" xfId="0" applyFont="1" applyFill="1" applyBorder="1" applyAlignment="1">
      <alignment horizontal="center" vertical="center" textRotation="31"/>
    </xf>
    <xf numFmtId="0" fontId="4" fillId="2" borderId="2" xfId="0" applyFont="1" applyFill="1" applyBorder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8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9" fontId="2" fillId="3" borderId="5" xfId="0" applyNumberFormat="1" applyFont="1" applyFill="1" applyBorder="1" applyAlignment="1">
      <alignment horizontal="center" vertical="top"/>
    </xf>
    <xf numFmtId="8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8" fontId="4" fillId="0" borderId="5" xfId="1" applyNumberFormat="1" applyFont="1" applyBorder="1" applyAlignment="1">
      <alignment horizontal="center"/>
    </xf>
    <xf numFmtId="8" fontId="4" fillId="0" borderId="5" xfId="2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49" fontId="2" fillId="3" borderId="17" xfId="0" applyNumberFormat="1" applyFont="1" applyFill="1" applyBorder="1" applyAlignment="1">
      <alignment horizontal="left" vertical="top"/>
    </xf>
    <xf numFmtId="49" fontId="2" fillId="3" borderId="17" xfId="0" applyNumberFormat="1" applyFont="1" applyFill="1" applyBorder="1" applyAlignment="1">
      <alignment horizontal="center" vertical="top"/>
    </xf>
    <xf numFmtId="8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0" borderId="20" xfId="0" applyNumberFormat="1" applyFont="1" applyBorder="1" applyAlignment="1">
      <alignment horizontal="center"/>
    </xf>
    <xf numFmtId="49" fontId="2" fillId="3" borderId="22" xfId="0" applyNumberFormat="1" applyFont="1" applyFill="1" applyBorder="1" applyAlignment="1">
      <alignment horizontal="left" vertical="top"/>
    </xf>
    <xf numFmtId="49" fontId="2" fillId="3" borderId="22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8" fontId="4" fillId="0" borderId="22" xfId="0" applyNumberFormat="1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 textRotation="31"/>
    </xf>
    <xf numFmtId="0" fontId="5" fillId="0" borderId="7" xfId="0" applyFont="1" applyFill="1" applyBorder="1" applyAlignment="1">
      <alignment vertical="center" textRotation="31"/>
    </xf>
    <xf numFmtId="49" fontId="2" fillId="3" borderId="7" xfId="0" applyNumberFormat="1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center" vertical="top"/>
    </xf>
    <xf numFmtId="8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20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8" fontId="4" fillId="0" borderId="17" xfId="1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 textRotation="31"/>
    </xf>
    <xf numFmtId="0" fontId="5" fillId="3" borderId="25" xfId="0" applyFont="1" applyFill="1" applyBorder="1" applyAlignment="1">
      <alignment horizontal="center" vertical="center" textRotation="31"/>
    </xf>
    <xf numFmtId="0" fontId="5" fillId="3" borderId="26" xfId="0" applyFont="1" applyFill="1" applyBorder="1" applyAlignment="1">
      <alignment horizontal="center" vertical="center" textRotation="31"/>
    </xf>
    <xf numFmtId="0" fontId="5" fillId="3" borderId="16" xfId="0" applyFont="1" applyFill="1" applyBorder="1" applyAlignment="1">
      <alignment horizontal="center" vertical="center" textRotation="31"/>
    </xf>
    <xf numFmtId="0" fontId="5" fillId="3" borderId="19" xfId="0" applyFont="1" applyFill="1" applyBorder="1" applyAlignment="1">
      <alignment horizontal="center" vertical="center" textRotation="31"/>
    </xf>
    <xf numFmtId="0" fontId="5" fillId="3" borderId="21" xfId="0" applyFont="1" applyFill="1" applyBorder="1" applyAlignment="1">
      <alignment horizontal="center" vertical="center" textRotation="31"/>
    </xf>
    <xf numFmtId="0" fontId="4" fillId="3" borderId="24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Normal="100" workbookViewId="0">
      <selection activeCell="J15" sqref="J15"/>
    </sheetView>
  </sheetViews>
  <sheetFormatPr baseColWidth="10" defaultRowHeight="10.5" customHeight="1" x14ac:dyDescent="0.2"/>
  <cols>
    <col min="1" max="1" width="10.85546875" style="2" customWidth="1"/>
    <col min="2" max="2" width="25.140625" style="2" customWidth="1"/>
    <col min="3" max="3" width="8.85546875" style="6" customWidth="1"/>
    <col min="4" max="4" width="11.7109375" style="6" customWidth="1"/>
    <col min="5" max="5" width="10.140625" style="6" customWidth="1"/>
    <col min="6" max="6" width="9.28515625" style="6" customWidth="1"/>
    <col min="7" max="7" width="31.7109375" style="6" customWidth="1"/>
    <col min="8" max="8" width="13.28515625" style="6" customWidth="1"/>
    <col min="9" max="16384" width="11.42578125" style="2"/>
  </cols>
  <sheetData>
    <row r="1" spans="1:8" ht="10.5" customHeight="1" thickBot="1" x14ac:dyDescent="0.25"/>
    <row r="2" spans="1:8" ht="10.5" customHeight="1" thickBot="1" x14ac:dyDescent="0.25">
      <c r="A2" s="3" t="s">
        <v>0</v>
      </c>
      <c r="B2" s="5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</row>
    <row r="3" spans="1:8" ht="10.5" hidden="1" customHeight="1" x14ac:dyDescent="0.2">
      <c r="A3" s="57" t="s">
        <v>8</v>
      </c>
      <c r="B3" s="21"/>
      <c r="C3" s="22"/>
      <c r="D3" s="45"/>
      <c r="E3" s="23"/>
      <c r="F3" s="23"/>
      <c r="G3" s="24"/>
      <c r="H3" s="25">
        <v>41108</v>
      </c>
    </row>
    <row r="4" spans="1:8" ht="10.5" hidden="1" customHeight="1" x14ac:dyDescent="0.2">
      <c r="A4" s="58"/>
      <c r="B4" s="1"/>
      <c r="C4" s="12"/>
      <c r="D4" s="13">
        <v>188.01</v>
      </c>
      <c r="E4" s="13"/>
      <c r="F4" s="13"/>
      <c r="G4" s="14"/>
      <c r="H4" s="26">
        <v>39787</v>
      </c>
    </row>
    <row r="5" spans="1:8" ht="10.5" customHeight="1" x14ac:dyDescent="0.2">
      <c r="A5" s="58"/>
      <c r="B5" s="1" t="s">
        <v>9</v>
      </c>
      <c r="C5" s="12" t="s">
        <v>10</v>
      </c>
      <c r="D5" s="13">
        <v>290.16000000000003</v>
      </c>
      <c r="E5" s="13">
        <f t="shared" ref="E5:E10" si="0">D5*15</f>
        <v>4352.4000000000005</v>
      </c>
      <c r="F5" s="13">
        <f t="shared" ref="F5:F10" si="1">E5*2</f>
        <v>8704.8000000000011</v>
      </c>
      <c r="G5" s="14" t="s">
        <v>11</v>
      </c>
      <c r="H5" s="26">
        <v>41259</v>
      </c>
    </row>
    <row r="6" spans="1:8" ht="10.5" hidden="1" customHeight="1" x14ac:dyDescent="0.2">
      <c r="A6" s="58"/>
      <c r="B6" s="1"/>
      <c r="C6" s="12"/>
      <c r="D6" s="13"/>
      <c r="E6" s="13"/>
      <c r="F6" s="13"/>
      <c r="G6" s="14"/>
      <c r="H6" s="26">
        <v>40889</v>
      </c>
    </row>
    <row r="7" spans="1:8" ht="10.5" customHeight="1" x14ac:dyDescent="0.2">
      <c r="A7" s="58"/>
      <c r="B7" s="1" t="s">
        <v>12</v>
      </c>
      <c r="C7" s="12" t="s">
        <v>13</v>
      </c>
      <c r="D7" s="13">
        <v>519.69000000000005</v>
      </c>
      <c r="E7" s="13">
        <f t="shared" si="0"/>
        <v>7795.35</v>
      </c>
      <c r="F7" s="13">
        <f t="shared" si="1"/>
        <v>15590.7</v>
      </c>
      <c r="G7" s="14" t="s">
        <v>14</v>
      </c>
      <c r="H7" s="26">
        <v>42293</v>
      </c>
    </row>
    <row r="8" spans="1:8" ht="10.5" hidden="1" customHeight="1" x14ac:dyDescent="0.2">
      <c r="A8" s="58"/>
      <c r="B8" s="1"/>
      <c r="C8" s="12"/>
      <c r="D8" s="13"/>
      <c r="E8" s="13"/>
      <c r="F8" s="13"/>
      <c r="G8" s="14"/>
      <c r="H8" s="26">
        <v>42293</v>
      </c>
    </row>
    <row r="9" spans="1:8" ht="10.5" customHeight="1" x14ac:dyDescent="0.2">
      <c r="A9" s="58"/>
      <c r="B9" s="1" t="s">
        <v>15</v>
      </c>
      <c r="C9" s="12" t="s">
        <v>16</v>
      </c>
      <c r="D9" s="15">
        <v>466.73</v>
      </c>
      <c r="E9" s="13">
        <f t="shared" si="0"/>
        <v>7000.9500000000007</v>
      </c>
      <c r="F9" s="13">
        <f t="shared" si="1"/>
        <v>14001.900000000001</v>
      </c>
      <c r="G9" s="14" t="s">
        <v>17</v>
      </c>
      <c r="H9" s="26">
        <v>42309</v>
      </c>
    </row>
    <row r="10" spans="1:8" ht="10.5" customHeight="1" thickBot="1" x14ac:dyDescent="0.25">
      <c r="A10" s="59"/>
      <c r="B10" s="46" t="s">
        <v>18</v>
      </c>
      <c r="C10" s="47">
        <v>27</v>
      </c>
      <c r="D10" s="30">
        <v>333.83</v>
      </c>
      <c r="E10" s="30">
        <f t="shared" si="0"/>
        <v>5007.45</v>
      </c>
      <c r="F10" s="30">
        <f t="shared" si="1"/>
        <v>10014.9</v>
      </c>
      <c r="G10" s="29" t="s">
        <v>19</v>
      </c>
      <c r="H10" s="31">
        <v>42370</v>
      </c>
    </row>
    <row r="11" spans="1:8" ht="10.5" hidden="1" customHeight="1" x14ac:dyDescent="0.2">
      <c r="A11" s="4"/>
      <c r="B11" s="43"/>
      <c r="C11" s="44"/>
      <c r="D11" s="9"/>
      <c r="E11" s="9"/>
      <c r="F11" s="9"/>
      <c r="G11" s="10"/>
      <c r="H11" s="11">
        <v>42401</v>
      </c>
    </row>
    <row r="12" spans="1:8" ht="10.5" customHeight="1" thickBot="1" x14ac:dyDescent="0.25">
      <c r="A12" s="20"/>
    </row>
    <row r="13" spans="1:8" ht="10.5" customHeight="1" x14ac:dyDescent="0.2">
      <c r="A13" s="60" t="s">
        <v>20</v>
      </c>
      <c r="B13" s="21" t="s">
        <v>21</v>
      </c>
      <c r="C13" s="22" t="s">
        <v>22</v>
      </c>
      <c r="D13" s="23">
        <v>890.78</v>
      </c>
      <c r="E13" s="23">
        <f>D13*15</f>
        <v>13361.699999999999</v>
      </c>
      <c r="F13" s="23">
        <f>E13*2</f>
        <v>26723.399999999998</v>
      </c>
      <c r="G13" s="24" t="s">
        <v>23</v>
      </c>
      <c r="H13" s="25">
        <v>42293</v>
      </c>
    </row>
    <row r="14" spans="1:8" ht="10.5" customHeight="1" x14ac:dyDescent="0.2">
      <c r="A14" s="61"/>
      <c r="B14" s="1" t="s">
        <v>24</v>
      </c>
      <c r="C14" s="12" t="s">
        <v>25</v>
      </c>
      <c r="D14" s="13">
        <v>290.16000000000003</v>
      </c>
      <c r="E14" s="13">
        <f>D14*15</f>
        <v>4352.4000000000005</v>
      </c>
      <c r="F14" s="13">
        <f>E14*2</f>
        <v>8704.8000000000011</v>
      </c>
      <c r="G14" s="14" t="s">
        <v>26</v>
      </c>
      <c r="H14" s="26">
        <v>40645</v>
      </c>
    </row>
    <row r="15" spans="1:8" ht="10.5" customHeight="1" thickBot="1" x14ac:dyDescent="0.25">
      <c r="A15" s="62"/>
      <c r="B15" s="27" t="s">
        <v>27</v>
      </c>
      <c r="C15" s="28" t="s">
        <v>28</v>
      </c>
      <c r="D15" s="29">
        <v>206.91</v>
      </c>
      <c r="E15" s="30">
        <f t="shared" ref="E15" si="2">D15*15</f>
        <v>3103.65</v>
      </c>
      <c r="F15" s="30">
        <f t="shared" ref="F15" si="3">E15*2</f>
        <v>6207.3</v>
      </c>
      <c r="G15" s="29" t="s">
        <v>29</v>
      </c>
      <c r="H15" s="31">
        <v>41852</v>
      </c>
    </row>
    <row r="16" spans="1:8" s="17" customFormat="1" ht="10.5" customHeight="1" thickBot="1" x14ac:dyDescent="0.25">
      <c r="B16" s="18"/>
      <c r="C16" s="19"/>
      <c r="D16" s="19"/>
      <c r="E16" s="19"/>
      <c r="F16" s="19"/>
      <c r="G16" s="19"/>
      <c r="H16" s="19"/>
    </row>
    <row r="17" spans="1:8" ht="10.5" customHeight="1" x14ac:dyDescent="0.2">
      <c r="A17" s="57" t="s">
        <v>30</v>
      </c>
      <c r="B17" s="21" t="s">
        <v>31</v>
      </c>
      <c r="C17" s="22" t="s">
        <v>32</v>
      </c>
      <c r="D17" s="23">
        <v>264.06</v>
      </c>
      <c r="E17" s="23">
        <f>D17*15</f>
        <v>3960.9</v>
      </c>
      <c r="F17" s="23">
        <f>E17*2</f>
        <v>7921.8</v>
      </c>
      <c r="G17" s="24" t="s">
        <v>33</v>
      </c>
      <c r="H17" s="25">
        <v>39148</v>
      </c>
    </row>
    <row r="18" spans="1:8" ht="10.5" customHeight="1" x14ac:dyDescent="0.2">
      <c r="A18" s="58"/>
      <c r="B18" s="1" t="s">
        <v>34</v>
      </c>
      <c r="C18" s="12" t="s">
        <v>35</v>
      </c>
      <c r="D18" s="13">
        <v>419.89</v>
      </c>
      <c r="E18" s="13">
        <f t="shared" ref="E18:E26" si="4">D18*15</f>
        <v>6298.3499999999995</v>
      </c>
      <c r="F18" s="13">
        <f t="shared" ref="F18:F26" si="5">E18*2</f>
        <v>12596.699999999999</v>
      </c>
      <c r="G18" s="14" t="s">
        <v>36</v>
      </c>
      <c r="H18" s="26">
        <v>39736</v>
      </c>
    </row>
    <row r="19" spans="1:8" ht="10.5" customHeight="1" x14ac:dyDescent="0.2">
      <c r="A19" s="58"/>
      <c r="B19" s="1" t="s">
        <v>37</v>
      </c>
      <c r="C19" s="12" t="s">
        <v>38</v>
      </c>
      <c r="D19" s="13">
        <v>368.46</v>
      </c>
      <c r="E19" s="13">
        <f t="shared" si="4"/>
        <v>5526.9</v>
      </c>
      <c r="F19" s="13">
        <f t="shared" si="5"/>
        <v>11053.8</v>
      </c>
      <c r="G19" s="14" t="s">
        <v>39</v>
      </c>
      <c r="H19" s="26">
        <v>40064</v>
      </c>
    </row>
    <row r="20" spans="1:8" ht="10.5" hidden="1" customHeight="1" x14ac:dyDescent="0.2">
      <c r="A20" s="58"/>
      <c r="B20" s="1"/>
      <c r="C20" s="12"/>
      <c r="D20" s="13"/>
      <c r="E20" s="13"/>
      <c r="F20" s="13"/>
      <c r="G20" s="14"/>
      <c r="H20" s="26">
        <v>40063</v>
      </c>
    </row>
    <row r="21" spans="1:8" ht="10.5" customHeight="1" x14ac:dyDescent="0.2">
      <c r="A21" s="58"/>
      <c r="B21" s="1" t="s">
        <v>40</v>
      </c>
      <c r="C21" s="12" t="s">
        <v>136</v>
      </c>
      <c r="D21" s="13">
        <v>167.25</v>
      </c>
      <c r="E21" s="13">
        <f t="shared" si="4"/>
        <v>2508.75</v>
      </c>
      <c r="F21" s="13">
        <f t="shared" si="5"/>
        <v>5017.5</v>
      </c>
      <c r="G21" s="14" t="s">
        <v>41</v>
      </c>
      <c r="H21" s="26">
        <v>40940</v>
      </c>
    </row>
    <row r="22" spans="1:8" ht="10.5" customHeight="1" x14ac:dyDescent="0.2">
      <c r="A22" s="58"/>
      <c r="B22" s="1" t="s">
        <v>42</v>
      </c>
      <c r="C22" s="12" t="s">
        <v>43</v>
      </c>
      <c r="D22" s="13">
        <v>222</v>
      </c>
      <c r="E22" s="13">
        <f t="shared" si="4"/>
        <v>3330</v>
      </c>
      <c r="F22" s="13">
        <f t="shared" si="5"/>
        <v>6660</v>
      </c>
      <c r="G22" s="14" t="s">
        <v>44</v>
      </c>
      <c r="H22" s="26">
        <v>40924</v>
      </c>
    </row>
    <row r="23" spans="1:8" ht="10.5" customHeight="1" x14ac:dyDescent="0.2">
      <c r="A23" s="58"/>
      <c r="B23" s="1" t="s">
        <v>45</v>
      </c>
      <c r="C23" s="12" t="s">
        <v>46</v>
      </c>
      <c r="D23" s="13">
        <v>264.07</v>
      </c>
      <c r="E23" s="13">
        <f t="shared" si="4"/>
        <v>3961.0499999999997</v>
      </c>
      <c r="F23" s="13">
        <f t="shared" si="5"/>
        <v>7922.0999999999995</v>
      </c>
      <c r="G23" s="14" t="s">
        <v>33</v>
      </c>
      <c r="H23" s="26">
        <v>40410</v>
      </c>
    </row>
    <row r="24" spans="1:8" ht="10.5" hidden="1" customHeight="1" x14ac:dyDescent="0.2">
      <c r="A24" s="58"/>
      <c r="B24" s="1"/>
      <c r="C24" s="12"/>
      <c r="D24" s="14"/>
      <c r="E24" s="13"/>
      <c r="F24" s="13"/>
      <c r="G24" s="14"/>
      <c r="H24" s="26">
        <v>41852</v>
      </c>
    </row>
    <row r="25" spans="1:8" ht="10.5" customHeight="1" x14ac:dyDescent="0.2">
      <c r="A25" s="58"/>
      <c r="B25" s="1" t="s">
        <v>47</v>
      </c>
      <c r="C25" s="12" t="s">
        <v>48</v>
      </c>
      <c r="D25" s="13">
        <v>349.71</v>
      </c>
      <c r="E25" s="13">
        <f t="shared" si="4"/>
        <v>5245.65</v>
      </c>
      <c r="F25" s="13">
        <f t="shared" si="5"/>
        <v>10491.3</v>
      </c>
      <c r="G25" s="14" t="s">
        <v>49</v>
      </c>
      <c r="H25" s="26">
        <v>40889</v>
      </c>
    </row>
    <row r="26" spans="1:8" ht="10.5" customHeight="1" thickBot="1" x14ac:dyDescent="0.25">
      <c r="A26" s="59"/>
      <c r="B26" s="27" t="s">
        <v>50</v>
      </c>
      <c r="C26" s="28" t="s">
        <v>51</v>
      </c>
      <c r="D26" s="30">
        <v>215.18</v>
      </c>
      <c r="E26" s="30">
        <f t="shared" si="4"/>
        <v>3227.7000000000003</v>
      </c>
      <c r="F26" s="30">
        <f t="shared" si="5"/>
        <v>6455.4000000000005</v>
      </c>
      <c r="G26" s="29" t="s">
        <v>49</v>
      </c>
      <c r="H26" s="31">
        <v>42293</v>
      </c>
    </row>
    <row r="27" spans="1:8" s="17" customFormat="1" ht="10.5" customHeight="1" thickBot="1" x14ac:dyDescent="0.25">
      <c r="A27" s="32"/>
      <c r="B27" s="18"/>
      <c r="C27" s="19"/>
      <c r="D27" s="19"/>
      <c r="E27" s="19"/>
      <c r="F27" s="19"/>
      <c r="G27" s="19"/>
      <c r="H27" s="19"/>
    </row>
    <row r="28" spans="1:8" ht="10.5" hidden="1" customHeight="1" x14ac:dyDescent="0.2">
      <c r="A28" s="33"/>
      <c r="B28" s="34"/>
      <c r="C28" s="35"/>
      <c r="D28" s="36"/>
      <c r="E28" s="36"/>
      <c r="F28" s="36"/>
      <c r="G28" s="37" t="s">
        <v>52</v>
      </c>
      <c r="H28" s="38">
        <v>39787</v>
      </c>
    </row>
    <row r="29" spans="1:8" ht="10.5" customHeight="1" x14ac:dyDescent="0.2">
      <c r="A29" s="63" t="s">
        <v>53</v>
      </c>
      <c r="B29" s="21" t="s">
        <v>54</v>
      </c>
      <c r="C29" s="22" t="s">
        <v>55</v>
      </c>
      <c r="D29" s="23">
        <v>238.59</v>
      </c>
      <c r="E29" s="23">
        <f t="shared" ref="E29:E61" si="6">D29*15</f>
        <v>3578.85</v>
      </c>
      <c r="F29" s="23">
        <f t="shared" ref="F29:F61" si="7">E29*2</f>
        <v>7157.7</v>
      </c>
      <c r="G29" s="24" t="s">
        <v>56</v>
      </c>
      <c r="H29" s="25">
        <v>39787</v>
      </c>
    </row>
    <row r="30" spans="1:8" ht="10.5" hidden="1" customHeight="1" x14ac:dyDescent="0.2">
      <c r="A30" s="64"/>
      <c r="B30" s="1"/>
      <c r="C30" s="12"/>
      <c r="D30" s="13"/>
      <c r="E30" s="13"/>
      <c r="F30" s="13"/>
      <c r="G30" s="14"/>
      <c r="H30" s="26">
        <v>38059</v>
      </c>
    </row>
    <row r="31" spans="1:8" ht="10.5" hidden="1" customHeight="1" x14ac:dyDescent="0.2">
      <c r="A31" s="64"/>
      <c r="B31" s="1"/>
      <c r="C31" s="12"/>
      <c r="D31" s="13"/>
      <c r="E31" s="13"/>
      <c r="F31" s="13"/>
      <c r="G31" s="14"/>
      <c r="H31" s="26">
        <v>40179</v>
      </c>
    </row>
    <row r="32" spans="1:8" ht="10.5" customHeight="1" x14ac:dyDescent="0.2">
      <c r="A32" s="64"/>
      <c r="B32" s="1" t="s">
        <v>57</v>
      </c>
      <c r="C32" s="12" t="s">
        <v>58</v>
      </c>
      <c r="D32" s="13">
        <v>351.98</v>
      </c>
      <c r="E32" s="13">
        <f t="shared" si="6"/>
        <v>5279.7000000000007</v>
      </c>
      <c r="F32" s="13">
        <f t="shared" si="7"/>
        <v>10559.400000000001</v>
      </c>
      <c r="G32" s="14" t="s">
        <v>59</v>
      </c>
      <c r="H32" s="26">
        <v>37257</v>
      </c>
    </row>
    <row r="33" spans="1:8" ht="10.5" hidden="1" customHeight="1" x14ac:dyDescent="0.2">
      <c r="A33" s="64"/>
      <c r="B33" s="1"/>
      <c r="C33" s="12"/>
      <c r="D33" s="13"/>
      <c r="E33" s="13"/>
      <c r="F33" s="13"/>
      <c r="G33" s="14"/>
      <c r="H33" s="26">
        <v>39492</v>
      </c>
    </row>
    <row r="34" spans="1:8" ht="10.5" customHeight="1" x14ac:dyDescent="0.2">
      <c r="A34" s="64"/>
      <c r="B34" s="1" t="s">
        <v>60</v>
      </c>
      <c r="C34" s="12" t="s">
        <v>61</v>
      </c>
      <c r="D34" s="13">
        <v>341.34</v>
      </c>
      <c r="E34" s="13">
        <f t="shared" si="6"/>
        <v>5120.0999999999995</v>
      </c>
      <c r="F34" s="13">
        <f t="shared" si="7"/>
        <v>10240.199999999999</v>
      </c>
      <c r="G34" s="14" t="s">
        <v>100</v>
      </c>
      <c r="H34" s="26">
        <v>37288</v>
      </c>
    </row>
    <row r="35" spans="1:8" ht="10.5" customHeight="1" x14ac:dyDescent="0.2">
      <c r="A35" s="64"/>
      <c r="B35" s="1" t="s">
        <v>62</v>
      </c>
      <c r="C35" s="12" t="s">
        <v>63</v>
      </c>
      <c r="D35" s="16">
        <v>276.45</v>
      </c>
      <c r="E35" s="13">
        <f t="shared" si="6"/>
        <v>4146.75</v>
      </c>
      <c r="F35" s="13">
        <f t="shared" si="7"/>
        <v>8293.5</v>
      </c>
      <c r="G35" s="14" t="s">
        <v>105</v>
      </c>
      <c r="H35" s="39">
        <v>38143</v>
      </c>
    </row>
    <row r="36" spans="1:8" ht="10.5" hidden="1" customHeight="1" x14ac:dyDescent="0.2">
      <c r="A36" s="64"/>
      <c r="B36" s="1"/>
      <c r="C36" s="12"/>
      <c r="D36" s="13"/>
      <c r="E36" s="13"/>
      <c r="F36" s="13"/>
      <c r="G36" s="14"/>
      <c r="H36" s="26"/>
    </row>
    <row r="37" spans="1:8" ht="10.5" customHeight="1" x14ac:dyDescent="0.2">
      <c r="A37" s="64"/>
      <c r="B37" s="1" t="s">
        <v>65</v>
      </c>
      <c r="C37" s="12" t="s">
        <v>66</v>
      </c>
      <c r="D37" s="13">
        <v>221.92</v>
      </c>
      <c r="E37" s="13">
        <f t="shared" si="6"/>
        <v>3328.7999999999997</v>
      </c>
      <c r="F37" s="13">
        <f t="shared" si="7"/>
        <v>6657.5999999999995</v>
      </c>
      <c r="G37" s="14" t="s">
        <v>64</v>
      </c>
      <c r="H37" s="26">
        <v>39455</v>
      </c>
    </row>
    <row r="38" spans="1:8" ht="10.5" customHeight="1" x14ac:dyDescent="0.2">
      <c r="A38" s="64"/>
      <c r="B38" s="1" t="s">
        <v>67</v>
      </c>
      <c r="C38" s="12" t="s">
        <v>68</v>
      </c>
      <c r="D38" s="13">
        <v>277.66000000000003</v>
      </c>
      <c r="E38" s="13">
        <f t="shared" si="6"/>
        <v>4164.9000000000005</v>
      </c>
      <c r="F38" s="13">
        <f t="shared" si="7"/>
        <v>8329.8000000000011</v>
      </c>
      <c r="G38" s="14" t="s">
        <v>69</v>
      </c>
      <c r="H38" s="26">
        <v>39114</v>
      </c>
    </row>
    <row r="39" spans="1:8" ht="10.5" customHeight="1" x14ac:dyDescent="0.2">
      <c r="A39" s="64"/>
      <c r="B39" s="1" t="s">
        <v>70</v>
      </c>
      <c r="C39" s="12" t="s">
        <v>71</v>
      </c>
      <c r="D39" s="13">
        <v>221.92</v>
      </c>
      <c r="E39" s="13">
        <f t="shared" si="6"/>
        <v>3328.7999999999997</v>
      </c>
      <c r="F39" s="13">
        <f t="shared" si="7"/>
        <v>6657.5999999999995</v>
      </c>
      <c r="G39" s="14" t="s">
        <v>72</v>
      </c>
      <c r="H39" s="26">
        <v>40502</v>
      </c>
    </row>
    <row r="40" spans="1:8" ht="10.5" hidden="1" customHeight="1" x14ac:dyDescent="0.2">
      <c r="A40" s="64"/>
      <c r="B40" s="1"/>
      <c r="C40" s="12"/>
      <c r="D40" s="13"/>
      <c r="E40" s="13"/>
      <c r="F40" s="13"/>
      <c r="G40" s="14"/>
      <c r="H40" s="26">
        <v>41900</v>
      </c>
    </row>
    <row r="41" spans="1:8" ht="10.5" customHeight="1" x14ac:dyDescent="0.2">
      <c r="A41" s="64"/>
      <c r="B41" s="1" t="s">
        <v>73</v>
      </c>
      <c r="C41" s="12" t="s">
        <v>74</v>
      </c>
      <c r="D41" s="13">
        <v>264.5</v>
      </c>
      <c r="E41" s="13">
        <f t="shared" si="6"/>
        <v>3967.5</v>
      </c>
      <c r="F41" s="13">
        <f t="shared" si="7"/>
        <v>7935</v>
      </c>
      <c r="G41" s="14" t="s">
        <v>75</v>
      </c>
      <c r="H41" s="26">
        <v>39722</v>
      </c>
    </row>
    <row r="42" spans="1:8" ht="10.5" hidden="1" customHeight="1" x14ac:dyDescent="0.2">
      <c r="A42" s="64"/>
      <c r="B42" s="1"/>
      <c r="C42" s="12"/>
      <c r="D42" s="13"/>
      <c r="E42" s="13"/>
      <c r="F42" s="13"/>
      <c r="G42" s="14"/>
      <c r="H42" s="26"/>
    </row>
    <row r="43" spans="1:8" ht="10.5" customHeight="1" x14ac:dyDescent="0.2">
      <c r="A43" s="64"/>
      <c r="B43" s="1" t="s">
        <v>76</v>
      </c>
      <c r="C43" s="12" t="s">
        <v>77</v>
      </c>
      <c r="D43" s="13">
        <v>253.9</v>
      </c>
      <c r="E43" s="13">
        <f t="shared" si="6"/>
        <v>3808.5</v>
      </c>
      <c r="F43" s="13">
        <f t="shared" si="7"/>
        <v>7617</v>
      </c>
      <c r="G43" s="14" t="s">
        <v>52</v>
      </c>
      <c r="H43" s="26">
        <v>41153</v>
      </c>
    </row>
    <row r="44" spans="1:8" ht="10.5" customHeight="1" x14ac:dyDescent="0.2">
      <c r="A44" s="64"/>
      <c r="B44" s="1" t="s">
        <v>78</v>
      </c>
      <c r="C44" s="12" t="s">
        <v>79</v>
      </c>
      <c r="D44" s="13">
        <v>226.44</v>
      </c>
      <c r="E44" s="13">
        <f t="shared" si="6"/>
        <v>3396.6</v>
      </c>
      <c r="F44" s="13">
        <f t="shared" si="7"/>
        <v>6793.2</v>
      </c>
      <c r="G44" s="14" t="s">
        <v>80</v>
      </c>
      <c r="H44" s="26">
        <v>41153</v>
      </c>
    </row>
    <row r="45" spans="1:8" ht="10.5" customHeight="1" x14ac:dyDescent="0.2">
      <c r="A45" s="64"/>
      <c r="B45" s="1" t="s">
        <v>81</v>
      </c>
      <c r="C45" s="12" t="s">
        <v>82</v>
      </c>
      <c r="D45" s="13">
        <v>253.9</v>
      </c>
      <c r="E45" s="13">
        <f t="shared" si="6"/>
        <v>3808.5</v>
      </c>
      <c r="F45" s="13">
        <f t="shared" si="7"/>
        <v>7617</v>
      </c>
      <c r="G45" s="14" t="s">
        <v>83</v>
      </c>
      <c r="H45" s="26">
        <v>39182</v>
      </c>
    </row>
    <row r="46" spans="1:8" ht="10.5" customHeight="1" x14ac:dyDescent="0.2">
      <c r="A46" s="64"/>
      <c r="B46" s="1" t="s">
        <v>84</v>
      </c>
      <c r="C46" s="12" t="s">
        <v>85</v>
      </c>
      <c r="D46" s="13">
        <v>207.94</v>
      </c>
      <c r="E46" s="13">
        <f t="shared" si="6"/>
        <v>3119.1</v>
      </c>
      <c r="F46" s="13">
        <f t="shared" si="7"/>
        <v>6238.2</v>
      </c>
      <c r="G46" s="14" t="s">
        <v>86</v>
      </c>
      <c r="H46" s="26">
        <v>41325</v>
      </c>
    </row>
    <row r="47" spans="1:8" ht="10.5" customHeight="1" x14ac:dyDescent="0.2">
      <c r="A47" s="64"/>
      <c r="B47" s="1" t="s">
        <v>87</v>
      </c>
      <c r="C47" s="12" t="s">
        <v>88</v>
      </c>
      <c r="D47" s="13">
        <v>216.33</v>
      </c>
      <c r="E47" s="13">
        <f t="shared" si="6"/>
        <v>3244.9500000000003</v>
      </c>
      <c r="F47" s="13">
        <f t="shared" si="7"/>
        <v>6489.9000000000005</v>
      </c>
      <c r="G47" s="14" t="s">
        <v>72</v>
      </c>
      <c r="H47" s="26">
        <v>40396</v>
      </c>
    </row>
    <row r="48" spans="1:8" ht="10.5" customHeight="1" x14ac:dyDescent="0.2">
      <c r="A48" s="64"/>
      <c r="B48" s="1" t="s">
        <v>89</v>
      </c>
      <c r="C48" s="12" t="s">
        <v>90</v>
      </c>
      <c r="D48" s="13">
        <v>364</v>
      </c>
      <c r="E48" s="13">
        <f t="shared" si="6"/>
        <v>5460</v>
      </c>
      <c r="F48" s="13">
        <f t="shared" si="7"/>
        <v>10920</v>
      </c>
      <c r="G48" s="14" t="s">
        <v>91</v>
      </c>
      <c r="H48" s="26">
        <v>42293</v>
      </c>
    </row>
    <row r="49" spans="1:8" ht="10.5" customHeight="1" x14ac:dyDescent="0.2">
      <c r="A49" s="64"/>
      <c r="B49" s="1" t="s">
        <v>92</v>
      </c>
      <c r="C49" s="12" t="s">
        <v>93</v>
      </c>
      <c r="D49" s="13">
        <v>238.48</v>
      </c>
      <c r="E49" s="13">
        <f t="shared" si="6"/>
        <v>3577.2</v>
      </c>
      <c r="F49" s="13">
        <f t="shared" si="7"/>
        <v>7154.4</v>
      </c>
      <c r="G49" s="14" t="s">
        <v>94</v>
      </c>
      <c r="H49" s="26">
        <v>37143</v>
      </c>
    </row>
    <row r="50" spans="1:8" ht="10.5" customHeight="1" x14ac:dyDescent="0.2">
      <c r="A50" s="64"/>
      <c r="B50" s="1" t="s">
        <v>95</v>
      </c>
      <c r="C50" s="12" t="s">
        <v>96</v>
      </c>
      <c r="D50" s="13">
        <v>225.57</v>
      </c>
      <c r="E50" s="13">
        <f t="shared" si="6"/>
        <v>3383.5499999999997</v>
      </c>
      <c r="F50" s="13">
        <f t="shared" si="7"/>
        <v>6767.0999999999995</v>
      </c>
      <c r="G50" s="14" t="s">
        <v>97</v>
      </c>
      <c r="H50" s="26">
        <v>39797</v>
      </c>
    </row>
    <row r="51" spans="1:8" ht="10.5" customHeight="1" x14ac:dyDescent="0.2">
      <c r="A51" s="64"/>
      <c r="B51" s="1" t="s">
        <v>98</v>
      </c>
      <c r="C51" s="12" t="s">
        <v>99</v>
      </c>
      <c r="D51" s="13">
        <v>281.3</v>
      </c>
      <c r="E51" s="13">
        <f t="shared" si="6"/>
        <v>4219.5</v>
      </c>
      <c r="F51" s="13">
        <f t="shared" si="7"/>
        <v>8439</v>
      </c>
      <c r="G51" s="14" t="s">
        <v>100</v>
      </c>
      <c r="H51" s="26">
        <v>41450</v>
      </c>
    </row>
    <row r="52" spans="1:8" ht="10.5" hidden="1" customHeight="1" x14ac:dyDescent="0.2">
      <c r="A52" s="64"/>
      <c r="B52" s="1"/>
      <c r="C52" s="12"/>
      <c r="D52" s="13"/>
      <c r="E52" s="13"/>
      <c r="F52" s="13"/>
      <c r="G52" s="14"/>
      <c r="H52" s="26"/>
    </row>
    <row r="53" spans="1:8" ht="10.5" customHeight="1" x14ac:dyDescent="0.2">
      <c r="A53" s="64"/>
      <c r="B53" s="1" t="s">
        <v>101</v>
      </c>
      <c r="C53" s="12" t="s">
        <v>102</v>
      </c>
      <c r="D53" s="13">
        <v>234.75</v>
      </c>
      <c r="E53" s="13">
        <f t="shared" si="6"/>
        <v>3521.25</v>
      </c>
      <c r="F53" s="13">
        <f t="shared" si="7"/>
        <v>7042.5</v>
      </c>
      <c r="G53" s="14" t="s">
        <v>100</v>
      </c>
      <c r="H53" s="26">
        <v>39248</v>
      </c>
    </row>
    <row r="54" spans="1:8" ht="10.5" customHeight="1" x14ac:dyDescent="0.2">
      <c r="A54" s="64"/>
      <c r="B54" s="1" t="s">
        <v>103</v>
      </c>
      <c r="C54" s="12" t="s">
        <v>104</v>
      </c>
      <c r="D54" s="13">
        <v>215.83</v>
      </c>
      <c r="E54" s="13">
        <f t="shared" si="6"/>
        <v>3237.4500000000003</v>
      </c>
      <c r="F54" s="13">
        <f t="shared" si="7"/>
        <v>6474.9000000000005</v>
      </c>
      <c r="G54" s="14" t="s">
        <v>105</v>
      </c>
      <c r="H54" s="26">
        <v>41309</v>
      </c>
    </row>
    <row r="55" spans="1:8" ht="10.5" customHeight="1" x14ac:dyDescent="0.2">
      <c r="A55" s="64"/>
      <c r="B55" s="1" t="s">
        <v>106</v>
      </c>
      <c r="C55" s="12" t="s">
        <v>107</v>
      </c>
      <c r="D55" s="13">
        <v>187.64</v>
      </c>
      <c r="E55" s="13">
        <f t="shared" si="6"/>
        <v>2814.6</v>
      </c>
      <c r="F55" s="13">
        <f t="shared" si="7"/>
        <v>5629.2</v>
      </c>
      <c r="G55" s="14" t="s">
        <v>108</v>
      </c>
      <c r="H55" s="26">
        <v>41422</v>
      </c>
    </row>
    <row r="56" spans="1:8" ht="10.5" customHeight="1" x14ac:dyDescent="0.2">
      <c r="A56" s="64"/>
      <c r="B56" s="1" t="s">
        <v>109</v>
      </c>
      <c r="C56" s="12" t="s">
        <v>110</v>
      </c>
      <c r="D56" s="13">
        <v>224.21</v>
      </c>
      <c r="E56" s="13">
        <f t="shared" si="6"/>
        <v>3363.15</v>
      </c>
      <c r="F56" s="13">
        <f t="shared" si="7"/>
        <v>6726.3</v>
      </c>
      <c r="G56" s="14" t="s">
        <v>72</v>
      </c>
      <c r="H56" s="26">
        <v>40917</v>
      </c>
    </row>
    <row r="57" spans="1:8" ht="10.5" customHeight="1" x14ac:dyDescent="0.2">
      <c r="A57" s="64"/>
      <c r="B57" s="1" t="s">
        <v>138</v>
      </c>
      <c r="C57" s="12" t="s">
        <v>147</v>
      </c>
      <c r="D57" s="13">
        <v>301.7</v>
      </c>
      <c r="E57" s="13">
        <f t="shared" si="6"/>
        <v>4525.5</v>
      </c>
      <c r="F57" s="13">
        <f t="shared" si="7"/>
        <v>9051</v>
      </c>
      <c r="G57" s="14" t="s">
        <v>139</v>
      </c>
      <c r="H57" s="26">
        <v>43175</v>
      </c>
    </row>
    <row r="58" spans="1:8" ht="10.5" customHeight="1" x14ac:dyDescent="0.2">
      <c r="A58" s="64"/>
      <c r="B58" s="1" t="s">
        <v>145</v>
      </c>
      <c r="C58" s="12" t="s">
        <v>146</v>
      </c>
      <c r="D58" s="13">
        <v>226.43</v>
      </c>
      <c r="E58" s="13">
        <f t="shared" si="6"/>
        <v>3396.4500000000003</v>
      </c>
      <c r="F58" s="13">
        <f t="shared" si="7"/>
        <v>6792.9000000000005</v>
      </c>
      <c r="G58" s="14" t="s">
        <v>108</v>
      </c>
      <c r="H58" s="26">
        <v>42538</v>
      </c>
    </row>
    <row r="59" spans="1:8" ht="10.5" customHeight="1" x14ac:dyDescent="0.2">
      <c r="A59" s="64"/>
      <c r="B59" s="1" t="s">
        <v>143</v>
      </c>
      <c r="C59" s="12" t="s">
        <v>144</v>
      </c>
      <c r="D59" s="13">
        <v>275.58999999999997</v>
      </c>
      <c r="E59" s="13">
        <f t="shared" si="6"/>
        <v>4133.8499999999995</v>
      </c>
      <c r="F59" s="13">
        <f t="shared" si="7"/>
        <v>8267.6999999999989</v>
      </c>
      <c r="G59" s="14" t="s">
        <v>148</v>
      </c>
      <c r="H59" s="26">
        <v>42495</v>
      </c>
    </row>
    <row r="60" spans="1:8" ht="10.5" customHeight="1" x14ac:dyDescent="0.2">
      <c r="A60" s="64"/>
      <c r="B60" s="1" t="s">
        <v>140</v>
      </c>
      <c r="C60" s="12" t="s">
        <v>141</v>
      </c>
      <c r="D60" s="13">
        <v>206.46</v>
      </c>
      <c r="E60" s="13">
        <f t="shared" si="6"/>
        <v>3096.9</v>
      </c>
      <c r="F60" s="13">
        <f t="shared" si="7"/>
        <v>6193.8</v>
      </c>
      <c r="G60" s="14" t="s">
        <v>142</v>
      </c>
      <c r="H60" s="26">
        <v>42508</v>
      </c>
    </row>
    <row r="61" spans="1:8" ht="10.5" customHeight="1" x14ac:dyDescent="0.2">
      <c r="A61" s="64"/>
      <c r="B61" s="1" t="s">
        <v>111</v>
      </c>
      <c r="C61" s="12" t="s">
        <v>112</v>
      </c>
      <c r="D61" s="13">
        <v>341.33</v>
      </c>
      <c r="E61" s="13">
        <f t="shared" si="6"/>
        <v>5119.95</v>
      </c>
      <c r="F61" s="13">
        <f t="shared" si="7"/>
        <v>10239.9</v>
      </c>
      <c r="G61" s="14" t="s">
        <v>100</v>
      </c>
      <c r="H61" s="26">
        <v>37271</v>
      </c>
    </row>
    <row r="62" spans="1:8" ht="10.5" hidden="1" customHeight="1" x14ac:dyDescent="0.2">
      <c r="A62" s="65"/>
      <c r="B62" s="40"/>
      <c r="C62" s="41"/>
      <c r="D62" s="41"/>
      <c r="E62" s="41"/>
      <c r="F62" s="41"/>
      <c r="G62" s="41"/>
      <c r="H62" s="42"/>
    </row>
    <row r="63" spans="1:8" s="17" customFormat="1" ht="10.5" customHeight="1" thickBot="1" x14ac:dyDescent="0.25">
      <c r="C63" s="19"/>
      <c r="D63" s="19"/>
      <c r="E63" s="19"/>
      <c r="F63" s="19"/>
      <c r="G63" s="19"/>
      <c r="H63" s="19"/>
    </row>
    <row r="64" spans="1:8" ht="10.5" customHeight="1" x14ac:dyDescent="0.2">
      <c r="A64" s="60" t="s">
        <v>113</v>
      </c>
      <c r="B64" s="21" t="s">
        <v>114</v>
      </c>
      <c r="C64" s="22" t="s">
        <v>115</v>
      </c>
      <c r="D64" s="23">
        <v>207.94</v>
      </c>
      <c r="E64" s="23">
        <f>D64*15</f>
        <v>3119.1</v>
      </c>
      <c r="F64" s="23">
        <f>E64*2</f>
        <v>6238.2</v>
      </c>
      <c r="G64" s="24" t="s">
        <v>116</v>
      </c>
      <c r="H64" s="25">
        <v>41198</v>
      </c>
    </row>
    <row r="65" spans="1:8" ht="10.5" customHeight="1" x14ac:dyDescent="0.2">
      <c r="A65" s="61"/>
      <c r="B65" s="1" t="s">
        <v>117</v>
      </c>
      <c r="C65" s="12" t="s">
        <v>118</v>
      </c>
      <c r="D65" s="13">
        <v>316.33</v>
      </c>
      <c r="E65" s="13">
        <f t="shared" ref="E65:E74" si="8">D65*15</f>
        <v>4744.95</v>
      </c>
      <c r="F65" s="13">
        <f t="shared" ref="F65:F74" si="9">E65*2</f>
        <v>9489.9</v>
      </c>
      <c r="G65" s="14" t="s">
        <v>119</v>
      </c>
      <c r="H65" s="26">
        <v>40179</v>
      </c>
    </row>
    <row r="66" spans="1:8" ht="10.5" customHeight="1" x14ac:dyDescent="0.2">
      <c r="A66" s="61"/>
      <c r="B66" s="1" t="s">
        <v>111</v>
      </c>
      <c r="C66" s="12" t="s">
        <v>112</v>
      </c>
      <c r="D66" s="13">
        <v>315.58</v>
      </c>
      <c r="E66" s="13">
        <f t="shared" si="8"/>
        <v>4733.7</v>
      </c>
      <c r="F66" s="13">
        <f t="shared" si="9"/>
        <v>9467.4</v>
      </c>
      <c r="G66" s="14" t="s">
        <v>120</v>
      </c>
      <c r="H66" s="26">
        <v>37271</v>
      </c>
    </row>
    <row r="67" spans="1:8" ht="10.5" hidden="1" customHeight="1" x14ac:dyDescent="0.2">
      <c r="A67" s="61"/>
      <c r="B67" s="1"/>
      <c r="C67" s="12"/>
      <c r="D67" s="13"/>
      <c r="E67" s="13"/>
      <c r="F67" s="13"/>
      <c r="G67" s="14"/>
      <c r="H67" s="26">
        <v>40396</v>
      </c>
    </row>
    <row r="68" spans="1:8" ht="10.5" customHeight="1" x14ac:dyDescent="0.2">
      <c r="A68" s="61"/>
      <c r="B68" s="1" t="s">
        <v>121</v>
      </c>
      <c r="C68" s="12" t="s">
        <v>122</v>
      </c>
      <c r="D68" s="13">
        <v>369.23</v>
      </c>
      <c r="E68" s="13">
        <f t="shared" si="8"/>
        <v>5538.4500000000007</v>
      </c>
      <c r="F68" s="13">
        <f t="shared" si="9"/>
        <v>11076.900000000001</v>
      </c>
      <c r="G68" s="14" t="s">
        <v>123</v>
      </c>
      <c r="H68" s="26">
        <v>42293</v>
      </c>
    </row>
    <row r="69" spans="1:8" ht="10.5" customHeight="1" x14ac:dyDescent="0.2">
      <c r="A69" s="61"/>
      <c r="B69" s="1" t="s">
        <v>124</v>
      </c>
      <c r="C69" s="12" t="s">
        <v>125</v>
      </c>
      <c r="D69" s="13">
        <v>180.43</v>
      </c>
      <c r="E69" s="13">
        <f t="shared" si="8"/>
        <v>2706.4500000000003</v>
      </c>
      <c r="F69" s="13">
        <f t="shared" si="9"/>
        <v>5412.9000000000005</v>
      </c>
      <c r="G69" s="14" t="s">
        <v>126</v>
      </c>
      <c r="H69" s="26">
        <v>41898</v>
      </c>
    </row>
    <row r="70" spans="1:8" ht="10.5" customHeight="1" x14ac:dyDescent="0.2">
      <c r="A70" s="61"/>
      <c r="B70" s="1" t="s">
        <v>127</v>
      </c>
      <c r="C70" s="12" t="s">
        <v>128</v>
      </c>
      <c r="D70" s="13">
        <v>187.61</v>
      </c>
      <c r="E70" s="13">
        <f t="shared" si="8"/>
        <v>2814.15</v>
      </c>
      <c r="F70" s="13">
        <f t="shared" si="9"/>
        <v>5628.3</v>
      </c>
      <c r="G70" s="14" t="s">
        <v>126</v>
      </c>
      <c r="H70" s="26">
        <v>41594</v>
      </c>
    </row>
    <row r="71" spans="1:8" ht="10.5" hidden="1" customHeight="1" x14ac:dyDescent="0.2">
      <c r="A71" s="61"/>
      <c r="B71" s="1"/>
      <c r="C71" s="12"/>
      <c r="D71" s="13"/>
      <c r="E71" s="13"/>
      <c r="F71" s="13"/>
      <c r="G71" s="14"/>
      <c r="H71" s="26">
        <v>41686</v>
      </c>
    </row>
    <row r="72" spans="1:8" ht="10.5" customHeight="1" x14ac:dyDescent="0.2">
      <c r="A72" s="61"/>
      <c r="B72" s="1" t="s">
        <v>129</v>
      </c>
      <c r="C72" s="12" t="s">
        <v>130</v>
      </c>
      <c r="D72" s="13">
        <v>207.9</v>
      </c>
      <c r="E72" s="13">
        <f t="shared" si="8"/>
        <v>3118.5</v>
      </c>
      <c r="F72" s="13">
        <f t="shared" si="9"/>
        <v>6237</v>
      </c>
      <c r="G72" s="14" t="s">
        <v>126</v>
      </c>
      <c r="H72" s="26">
        <v>40917</v>
      </c>
    </row>
    <row r="73" spans="1:8" ht="10.5" customHeight="1" x14ac:dyDescent="0.2">
      <c r="A73" s="61"/>
      <c r="B73" s="1" t="s">
        <v>131</v>
      </c>
      <c r="C73" s="12" t="s">
        <v>132</v>
      </c>
      <c r="D73" s="13">
        <v>215.83</v>
      </c>
      <c r="E73" s="13">
        <f t="shared" si="8"/>
        <v>3237.4500000000003</v>
      </c>
      <c r="F73" s="13">
        <f t="shared" si="9"/>
        <v>6474.9000000000005</v>
      </c>
      <c r="G73" s="14" t="s">
        <v>133</v>
      </c>
      <c r="H73" s="26">
        <v>43439</v>
      </c>
    </row>
    <row r="74" spans="1:8" ht="10.5" customHeight="1" thickBot="1" x14ac:dyDescent="0.25">
      <c r="A74" s="62"/>
      <c r="B74" s="27" t="s">
        <v>134</v>
      </c>
      <c r="C74" s="28" t="s">
        <v>135</v>
      </c>
      <c r="D74" s="30">
        <v>243.09</v>
      </c>
      <c r="E74" s="30">
        <f t="shared" si="8"/>
        <v>3646.35</v>
      </c>
      <c r="F74" s="30">
        <f t="shared" si="9"/>
        <v>7292.7</v>
      </c>
      <c r="G74" s="29" t="s">
        <v>126</v>
      </c>
      <c r="H74" s="31">
        <v>38059</v>
      </c>
    </row>
    <row r="76" spans="1:8" ht="10.5" customHeight="1" thickBot="1" x14ac:dyDescent="0.25"/>
    <row r="77" spans="1:8" ht="10.5" customHeight="1" x14ac:dyDescent="0.2">
      <c r="B77" s="48" t="s">
        <v>137</v>
      </c>
      <c r="C77" s="49"/>
      <c r="D77" s="49"/>
      <c r="E77" s="49"/>
      <c r="F77" s="49"/>
      <c r="G77" s="50"/>
    </row>
    <row r="78" spans="1:8" ht="10.5" customHeight="1" x14ac:dyDescent="0.2">
      <c r="B78" s="51"/>
      <c r="C78" s="52"/>
      <c r="D78" s="52"/>
      <c r="E78" s="52"/>
      <c r="F78" s="52"/>
      <c r="G78" s="53"/>
    </row>
    <row r="79" spans="1:8" ht="10.5" customHeight="1" x14ac:dyDescent="0.2">
      <c r="B79" s="51"/>
      <c r="C79" s="52"/>
      <c r="D79" s="52"/>
      <c r="E79" s="52"/>
      <c r="F79" s="52"/>
      <c r="G79" s="53"/>
    </row>
    <row r="80" spans="1:8" ht="10.5" customHeight="1" thickBot="1" x14ac:dyDescent="0.25">
      <c r="B80" s="54"/>
      <c r="C80" s="55"/>
      <c r="D80" s="55"/>
      <c r="E80" s="55"/>
      <c r="F80" s="55"/>
      <c r="G80" s="56"/>
    </row>
  </sheetData>
  <mergeCells count="6">
    <mergeCell ref="B77:G80"/>
    <mergeCell ref="A3:A10"/>
    <mergeCell ref="A13:A15"/>
    <mergeCell ref="A17:A26"/>
    <mergeCell ref="A29:A62"/>
    <mergeCell ref="A64:A74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Salazar</dc:creator>
  <cp:lastModifiedBy>César</cp:lastModifiedBy>
  <cp:lastPrinted>2018-10-14T20:08:45Z</cp:lastPrinted>
  <dcterms:created xsi:type="dcterms:W3CDTF">2018-10-14T19:30:14Z</dcterms:created>
  <dcterms:modified xsi:type="dcterms:W3CDTF">2019-03-15T20:33:41Z</dcterms:modified>
</cp:coreProperties>
</file>